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<sst xmlns="http://schemas.openxmlformats.org/spreadsheetml/2006/main" count="75" uniqueCount="49">
  <si>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Zap.št.</t>
  </si>
  <si>
    <t>STORITEV</t>
  </si>
  <si>
    <t>KOLIČINA</t>
  </si>
  <si>
    <t>VREDNOST BREZ DDV</t>
  </si>
  <si>
    <t>1.</t>
  </si>
  <si>
    <t>ENOTA</t>
  </si>
  <si>
    <t>VREDNOST NA ENOTO</t>
  </si>
  <si>
    <t>Znesek brez DDV</t>
  </si>
  <si>
    <t>ZNESEK ZA PLAČILO</t>
  </si>
  <si>
    <t>2.</t>
  </si>
  <si>
    <t>3.</t>
  </si>
  <si>
    <t>m2</t>
  </si>
  <si>
    <t>DDV 22,00%</t>
  </si>
  <si>
    <t>DDV 9,5%</t>
  </si>
  <si>
    <t>Fasaderska dela</t>
  </si>
  <si>
    <t>Dobava in montaža gradbenega odra , ter čiščenje in spravilo po končanih delih</t>
  </si>
  <si>
    <t>m1</t>
  </si>
  <si>
    <t>2X oplesk napušča v obstoječem tonu</t>
  </si>
  <si>
    <t>2X lak oplesk zaščitnih okenskih rešetk , vključno z predpripravo (brušenje, miniziranje)</t>
  </si>
  <si>
    <t>kos</t>
  </si>
  <si>
    <t>4.</t>
  </si>
  <si>
    <t>5.</t>
  </si>
  <si>
    <t>Demontaža starih ter dobava in montaža novih okenskih polic GRANIT 2cm, širine do 30cm</t>
  </si>
  <si>
    <t>Demontaža ter ponovna montaža odtočnih žlebov po končanih delih, vključno z dobavo novih konzol</t>
  </si>
  <si>
    <t>kom</t>
  </si>
  <si>
    <t>Demontaža zunanje klimatske enote, dobava in montaža novih podaljšanih nosilcev ter ponovna montaža in polnjenje</t>
  </si>
  <si>
    <t>Demontaža oglasne deske, pošt. nabiralnika, konzole za zastavo, podiranje drevesa ter ostalega drobnega inventarja ter ponovna montaža po končanih delih</t>
  </si>
  <si>
    <t>Predelava (zožanje) talnih rešetk po končanju del</t>
  </si>
  <si>
    <t>Predelava nadstreška ob trgovini</t>
  </si>
  <si>
    <t>kpl</t>
  </si>
  <si>
    <t>Predelava vrat ter ograje prostora -  hrambe za plin</t>
  </si>
  <si>
    <t>Demontaža ter ponovna montaža stenskih luči, vključno z podaljševanjem kablov</t>
  </si>
  <si>
    <t>Demontaža ventilatorskih zračnikov, ter ponovna montaža novih po končanju del</t>
  </si>
  <si>
    <t>Pripravljalna dela</t>
  </si>
  <si>
    <t>REKAPITULACIJA</t>
  </si>
  <si>
    <t>6.</t>
  </si>
  <si>
    <t>7.</t>
  </si>
  <si>
    <t>8.</t>
  </si>
  <si>
    <t>9.</t>
  </si>
  <si>
    <t>10.</t>
  </si>
  <si>
    <t>Dobava in montaža fasadnega sistema DEMIT UNI v naslednji sestavi: lepljenje stiropora (EPS plošče) 10cm, sidranje, vtapljanje mrežice v lepilo, 2.sloj lepila, emulziranje ter zaključni sloj silikat K1,5mm</t>
  </si>
  <si>
    <t xml:space="preserve"> </t>
  </si>
  <si>
    <t>Čiščenje fasade z visokotlačnim čistilcem oz. emulziranje z fasadno emulzijo pred pričetkom del</t>
  </si>
  <si>
    <t>Dobava in montaža cokla fasade (višine 50cm) po sistemu DEMIT PROTECT v naslednji sestavi: lepljenje stirocokla (XPS plošče) 10cm, sidranje, vtapljanje mrežice v lepilo, 2.sloj lepila, emulziranje ter zaključni sloj protect</t>
  </si>
  <si>
    <t>Ureditev gradbišča (postavitev začasne ograje, označb, postavitev kem.WC-ja, montaža talnih zaščitnih folij ter izdelava varnostnega načrta)</t>
  </si>
  <si>
    <t>PREDRAČUN ŠT.___________</t>
  </si>
  <si>
    <t>POPIS DEL ¨Dom Kulture Sedraž¨</t>
  </si>
  <si>
    <t>Predračun velja_________</t>
  </si>
  <si>
    <t>Garancijska doba:__________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</si>
</sst>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sz val="7"/>
      <name val="Times New Roman"/>
      <family val="1"/>
    </font>
    <font>
      <sz val="7"/>
      <name val="Arial CE"/>
      <family val="0"/>
    </font>
    <font>
      <b/>
      <sz val="7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164" fontId="5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164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50" fillId="0" borderId="16" xfId="0" applyFont="1" applyBorder="1" applyAlignment="1">
      <alignment horizontal="center"/>
    </xf>
    <xf numFmtId="164" fontId="50" fillId="0" borderId="14" xfId="0" applyNumberFormat="1" applyFont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17" xfId="0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164" fontId="50" fillId="0" borderId="15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0" xfId="0" applyFont="1" applyBorder="1" applyAlignment="1">
      <alignment horizontal="left" wrapText="1"/>
    </xf>
    <xf numFmtId="164" fontId="50" fillId="0" borderId="17" xfId="0" applyNumberFormat="1" applyFont="1" applyBorder="1" applyAlignment="1">
      <alignment/>
    </xf>
    <xf numFmtId="0" fontId="50" fillId="0" borderId="11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9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50" fillId="0" borderId="24" xfId="0" applyNumberFormat="1" applyFont="1" applyBorder="1" applyAlignment="1">
      <alignment/>
    </xf>
    <xf numFmtId="0" fontId="50" fillId="0" borderId="25" xfId="0" applyFont="1" applyBorder="1" applyAlignment="1">
      <alignment/>
    </xf>
    <xf numFmtId="164" fontId="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64" fontId="7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64" fontId="7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1" xfId="0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4" fontId="7" fillId="0" borderId="18" xfId="0" applyNumberFormat="1" applyFont="1" applyBorder="1" applyAlignment="1">
      <alignment/>
    </xf>
    <xf numFmtId="0" fontId="0" fillId="0" borderId="32" xfId="0" applyBorder="1" applyAlignment="1">
      <alignment/>
    </xf>
    <xf numFmtId="164" fontId="9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50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24" xfId="0" applyBorder="1" applyAlignment="1">
      <alignment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Layout" workbookViewId="0" topLeftCell="A31">
      <selection activeCell="I34" sqref="I34:J34"/>
    </sheetView>
  </sheetViews>
  <sheetFormatPr defaultColWidth="9.00390625" defaultRowHeight="12.75"/>
  <cols>
    <col min="1" max="1" width="3.375" style="0" customWidth="1"/>
    <col min="2" max="2" width="2.75390625" style="0" customWidth="1"/>
    <col min="3" max="3" width="15.625" style="0" customWidth="1"/>
    <col min="4" max="4" width="17.75390625" style="0" customWidth="1"/>
    <col min="5" max="5" width="11.625" style="0" customWidth="1"/>
    <col min="6" max="6" width="7.75390625" style="0" customWidth="1"/>
    <col min="7" max="7" width="6.125" style="0" customWidth="1"/>
    <col min="8" max="8" width="11.00390625" style="0" customWidth="1"/>
    <col min="10" max="10" width="2.75390625" style="0" customWidth="1"/>
  </cols>
  <sheetData>
    <row r="1" spans="1:10" ht="12.75" customHeight="1">
      <c r="A1" s="32"/>
      <c r="B1" s="33"/>
      <c r="C1" s="33"/>
      <c r="G1" s="4"/>
      <c r="H1" s="61"/>
      <c r="I1" s="61"/>
      <c r="J1" s="61"/>
    </row>
    <row r="2" spans="1:10" ht="12" customHeight="1">
      <c r="A2" s="44"/>
      <c r="B2" s="71"/>
      <c r="C2" s="71"/>
      <c r="G2" s="1"/>
      <c r="H2" s="61"/>
      <c r="I2" s="61"/>
      <c r="J2" s="61"/>
    </row>
    <row r="3" spans="1:10" ht="11.25" customHeight="1">
      <c r="A3" s="71"/>
      <c r="B3" s="71"/>
      <c r="C3" s="71"/>
      <c r="H3" s="61"/>
      <c r="I3" s="61"/>
      <c r="J3" s="61"/>
    </row>
    <row r="4" spans="1:10" ht="12" customHeight="1">
      <c r="A4" s="71"/>
      <c r="B4" s="71"/>
      <c r="C4" s="71"/>
      <c r="H4" s="36"/>
      <c r="I4" s="36"/>
      <c r="J4" s="36"/>
    </row>
    <row r="5" spans="1:10" ht="12" customHeight="1">
      <c r="A5" s="76"/>
      <c r="B5" s="76"/>
      <c r="C5" s="76"/>
      <c r="D5" s="77"/>
      <c r="H5" s="36"/>
      <c r="I5" s="36"/>
      <c r="J5" s="36"/>
    </row>
    <row r="6" spans="1:4" ht="12.75" customHeight="1">
      <c r="A6" s="44"/>
      <c r="B6" s="44"/>
      <c r="C6" s="44"/>
      <c r="D6" s="3"/>
    </row>
    <row r="7" spans="1:5" ht="9.75" customHeight="1">
      <c r="A7" s="28"/>
      <c r="B7" s="28"/>
      <c r="C7" s="28"/>
      <c r="D7" s="29"/>
      <c r="E7" s="30"/>
    </row>
    <row r="8" spans="1:5" ht="9.75" customHeight="1">
      <c r="A8" s="31"/>
      <c r="B8" s="31"/>
      <c r="C8" s="31"/>
      <c r="D8" s="29"/>
      <c r="E8" s="30"/>
    </row>
    <row r="9" spans="1:5" ht="9.75" customHeight="1">
      <c r="A9" s="5"/>
      <c r="B9" s="6"/>
      <c r="C9" s="6"/>
      <c r="D9" s="29"/>
      <c r="E9" s="30"/>
    </row>
    <row r="10" spans="1:5" ht="13.5" customHeight="1">
      <c r="A10" s="78" t="s">
        <v>46</v>
      </c>
      <c r="B10" s="73"/>
      <c r="C10" s="73"/>
      <c r="D10" s="79"/>
      <c r="E10" s="30"/>
    </row>
    <row r="11" spans="1:5" ht="11.25" customHeight="1">
      <c r="A11" s="80"/>
      <c r="B11" s="73"/>
      <c r="C11" s="73"/>
      <c r="D11" s="79"/>
      <c r="E11" s="30"/>
    </row>
    <row r="12" spans="1:5" ht="13.5" customHeight="1">
      <c r="A12" s="80"/>
      <c r="B12" s="73"/>
      <c r="C12" s="73"/>
      <c r="D12" s="79"/>
      <c r="E12" s="30"/>
    </row>
    <row r="13" spans="1:5" ht="12.75" customHeight="1">
      <c r="A13" s="72"/>
      <c r="B13" s="73"/>
      <c r="C13" s="73"/>
      <c r="D13" s="79"/>
      <c r="E13" s="30"/>
    </row>
    <row r="14" spans="1:3" ht="9.75" customHeight="1">
      <c r="A14" s="72"/>
      <c r="B14" s="73"/>
      <c r="C14" s="73"/>
    </row>
    <row r="15" spans="1:9" ht="12.75" customHeight="1">
      <c r="A15" s="74" t="s">
        <v>45</v>
      </c>
      <c r="B15" s="75"/>
      <c r="C15" s="75"/>
      <c r="D15" s="75"/>
      <c r="E15" s="75"/>
      <c r="F15" s="75"/>
      <c r="G15" s="75"/>
      <c r="H15" s="75"/>
      <c r="I15" s="75"/>
    </row>
    <row r="16" ht="9.75" customHeight="1"/>
    <row r="17" spans="1:10" ht="11.2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ht="8.25" customHeight="1"/>
    <row r="20" spans="1:10" ht="11.25" customHeight="1">
      <c r="A20" s="83" t="s">
        <v>0</v>
      </c>
      <c r="B20" s="38"/>
      <c r="C20" s="41" t="s">
        <v>1</v>
      </c>
      <c r="D20" s="42"/>
      <c r="E20" s="42"/>
      <c r="F20" s="41" t="s">
        <v>2</v>
      </c>
      <c r="G20" s="45" t="s">
        <v>5</v>
      </c>
      <c r="H20" s="40" t="s">
        <v>6</v>
      </c>
      <c r="I20" s="37" t="s">
        <v>3</v>
      </c>
      <c r="J20" s="38"/>
    </row>
    <row r="21" spans="1:10" ht="11.25" customHeight="1">
      <c r="A21" s="39"/>
      <c r="B21" s="39"/>
      <c r="C21" s="43"/>
      <c r="D21" s="43"/>
      <c r="E21" s="43"/>
      <c r="F21" s="43"/>
      <c r="G21" s="43"/>
      <c r="H21" s="39"/>
      <c r="I21" s="39"/>
      <c r="J21" s="39"/>
    </row>
    <row r="22" spans="1:10" ht="18.75" customHeight="1">
      <c r="A22" s="51" t="s">
        <v>4</v>
      </c>
      <c r="B22" s="52"/>
      <c r="C22" s="53" t="s">
        <v>33</v>
      </c>
      <c r="D22" s="53"/>
      <c r="E22" s="53"/>
      <c r="F22" s="9"/>
      <c r="G22" s="9"/>
      <c r="H22" s="10"/>
      <c r="I22" s="10"/>
      <c r="J22" s="11"/>
    </row>
    <row r="23" spans="1:10" ht="11.25" customHeight="1">
      <c r="A23" s="84" t="s">
        <v>4</v>
      </c>
      <c r="B23" s="85"/>
      <c r="C23" s="46" t="s">
        <v>15</v>
      </c>
      <c r="D23" s="47"/>
      <c r="E23" s="48"/>
      <c r="F23" s="16">
        <v>493.5</v>
      </c>
      <c r="G23" s="12" t="s">
        <v>11</v>
      </c>
      <c r="H23" s="8"/>
      <c r="I23" s="62">
        <f>H23*F23</f>
        <v>0</v>
      </c>
      <c r="J23" s="63"/>
    </row>
    <row r="24" spans="1:10" ht="11.25" customHeight="1">
      <c r="A24" s="34" t="s">
        <v>9</v>
      </c>
      <c r="B24" s="35"/>
      <c r="C24" s="54" t="s">
        <v>44</v>
      </c>
      <c r="D24" s="58"/>
      <c r="E24" s="59"/>
      <c r="F24" s="15"/>
      <c r="G24" s="13"/>
      <c r="H24" s="14"/>
      <c r="I24" s="49"/>
      <c r="J24" s="50"/>
    </row>
    <row r="25" spans="1:10" ht="11.25" customHeight="1">
      <c r="A25" s="18"/>
      <c r="B25" s="19"/>
      <c r="C25" s="60"/>
      <c r="D25" s="55"/>
      <c r="E25" s="56"/>
      <c r="F25" s="15">
        <v>1</v>
      </c>
      <c r="G25" s="13" t="s">
        <v>29</v>
      </c>
      <c r="H25" s="14"/>
      <c r="I25" s="49">
        <f>H25*F25</f>
        <v>0</v>
      </c>
      <c r="J25" s="50"/>
    </row>
    <row r="26" spans="1:10" ht="11.25" customHeight="1">
      <c r="A26" s="34" t="s">
        <v>10</v>
      </c>
      <c r="B26" s="35"/>
      <c r="C26" s="54" t="s">
        <v>23</v>
      </c>
      <c r="D26" s="58"/>
      <c r="E26" s="59"/>
      <c r="F26" s="15"/>
      <c r="G26" s="13"/>
      <c r="H26" s="14"/>
      <c r="I26" s="49"/>
      <c r="J26" s="50"/>
    </row>
    <row r="27" spans="1:10" ht="11.25" customHeight="1">
      <c r="A27" s="18"/>
      <c r="B27" s="19"/>
      <c r="C27" s="60"/>
      <c r="D27" s="55"/>
      <c r="E27" s="56"/>
      <c r="F27" s="15">
        <v>21</v>
      </c>
      <c r="G27" s="13" t="s">
        <v>16</v>
      </c>
      <c r="H27" s="14"/>
      <c r="I27" s="49">
        <f aca="true" t="shared" si="0" ref="I27:I32">H27*F27</f>
        <v>0</v>
      </c>
      <c r="J27" s="50"/>
    </row>
    <row r="28" spans="1:10" ht="11.25" customHeight="1">
      <c r="A28" s="34" t="s">
        <v>20</v>
      </c>
      <c r="B28" s="35"/>
      <c r="C28" s="54" t="s">
        <v>26</v>
      </c>
      <c r="D28" s="58"/>
      <c r="E28" s="59"/>
      <c r="F28" s="15"/>
      <c r="G28" s="13"/>
      <c r="H28" s="14"/>
      <c r="I28" s="49"/>
      <c r="J28" s="50"/>
    </row>
    <row r="29" spans="1:10" ht="11.25" customHeight="1">
      <c r="A29" s="34"/>
      <c r="B29" s="35"/>
      <c r="C29" s="60"/>
      <c r="D29" s="55"/>
      <c r="E29" s="56"/>
      <c r="F29" s="15">
        <v>6</v>
      </c>
      <c r="G29" s="13" t="s">
        <v>24</v>
      </c>
      <c r="H29" s="14"/>
      <c r="I29" s="49">
        <f t="shared" si="0"/>
        <v>0</v>
      </c>
      <c r="J29" s="50"/>
    </row>
    <row r="30" spans="1:10" ht="11.25" customHeight="1">
      <c r="A30" s="34" t="s">
        <v>21</v>
      </c>
      <c r="B30" s="35"/>
      <c r="C30" s="54" t="s">
        <v>25</v>
      </c>
      <c r="D30" s="58"/>
      <c r="E30" s="59"/>
      <c r="F30" s="15"/>
      <c r="G30" s="13"/>
      <c r="H30" s="14"/>
      <c r="I30" s="49"/>
      <c r="J30" s="50"/>
    </row>
    <row r="31" spans="1:10" ht="11.25" customHeight="1">
      <c r="A31" s="34"/>
      <c r="B31" s="35"/>
      <c r="C31" s="60"/>
      <c r="D31" s="55"/>
      <c r="E31" s="56"/>
      <c r="F31" s="15">
        <v>2</v>
      </c>
      <c r="G31" s="13" t="s">
        <v>24</v>
      </c>
      <c r="H31" s="14"/>
      <c r="I31" s="49">
        <f t="shared" si="0"/>
        <v>0</v>
      </c>
      <c r="J31" s="50"/>
    </row>
    <row r="32" spans="1:10" ht="11.25" customHeight="1">
      <c r="A32" s="34" t="s">
        <v>35</v>
      </c>
      <c r="B32" s="35"/>
      <c r="C32" s="54" t="s">
        <v>27</v>
      </c>
      <c r="D32" s="55"/>
      <c r="E32" s="56"/>
      <c r="F32" s="15">
        <v>5</v>
      </c>
      <c r="G32" s="13" t="s">
        <v>24</v>
      </c>
      <c r="H32" s="14"/>
      <c r="I32" s="49">
        <f t="shared" si="0"/>
        <v>0</v>
      </c>
      <c r="J32" s="57"/>
    </row>
    <row r="33" spans="1:10" ht="11.25" customHeight="1">
      <c r="A33" s="34" t="s">
        <v>36</v>
      </c>
      <c r="B33" s="35"/>
      <c r="C33" s="54" t="s">
        <v>28</v>
      </c>
      <c r="D33" s="55"/>
      <c r="E33" s="56"/>
      <c r="F33" s="15">
        <v>1</v>
      </c>
      <c r="G33" s="13" t="s">
        <v>29</v>
      </c>
      <c r="H33" s="14"/>
      <c r="I33" s="49">
        <f>H33*F33</f>
        <v>0</v>
      </c>
      <c r="J33" s="57"/>
    </row>
    <row r="34" spans="1:10" ht="11.25" customHeight="1">
      <c r="A34" s="34" t="s">
        <v>37</v>
      </c>
      <c r="B34" s="35"/>
      <c r="C34" s="54" t="s">
        <v>30</v>
      </c>
      <c r="D34" s="55"/>
      <c r="E34" s="56"/>
      <c r="F34" s="15">
        <v>1</v>
      </c>
      <c r="G34" s="13" t="s">
        <v>29</v>
      </c>
      <c r="H34" s="14"/>
      <c r="I34" s="49">
        <f>H34*F34</f>
        <v>0</v>
      </c>
      <c r="J34" s="57"/>
    </row>
    <row r="35" spans="1:10" ht="11.25" customHeight="1">
      <c r="A35" s="34" t="s">
        <v>38</v>
      </c>
      <c r="B35" s="35"/>
      <c r="C35" s="54" t="s">
        <v>32</v>
      </c>
      <c r="D35" s="55"/>
      <c r="E35" s="56"/>
      <c r="F35" s="15">
        <v>5</v>
      </c>
      <c r="G35" s="13" t="s">
        <v>24</v>
      </c>
      <c r="H35" s="14"/>
      <c r="I35" s="49">
        <f>H35*F35</f>
        <v>0</v>
      </c>
      <c r="J35" s="57"/>
    </row>
    <row r="36" spans="1:10" ht="11.25" customHeight="1">
      <c r="A36" s="34" t="s">
        <v>39</v>
      </c>
      <c r="B36" s="35"/>
      <c r="C36" s="54" t="s">
        <v>31</v>
      </c>
      <c r="D36" s="55"/>
      <c r="E36" s="56"/>
      <c r="F36" s="15">
        <v>4</v>
      </c>
      <c r="G36" s="13" t="s">
        <v>24</v>
      </c>
      <c r="H36" s="14"/>
      <c r="I36" s="49">
        <f>H36*F36</f>
        <v>0</v>
      </c>
      <c r="J36" s="57"/>
    </row>
    <row r="37" spans="1:10" ht="20.25" customHeight="1">
      <c r="A37" s="51" t="s">
        <v>9</v>
      </c>
      <c r="B37" s="52"/>
      <c r="C37" s="53" t="s">
        <v>14</v>
      </c>
      <c r="D37" s="53"/>
      <c r="E37" s="53"/>
      <c r="F37" s="9"/>
      <c r="G37" s="9"/>
      <c r="H37" s="10"/>
      <c r="I37" s="10"/>
      <c r="J37" s="11"/>
    </row>
    <row r="38" spans="1:10" ht="11.25" customHeight="1">
      <c r="A38" s="84" t="s">
        <v>4</v>
      </c>
      <c r="B38" s="85"/>
      <c r="C38" s="86" t="s">
        <v>42</v>
      </c>
      <c r="D38" s="87"/>
      <c r="E38" s="88"/>
      <c r="F38" s="9"/>
      <c r="G38" s="21"/>
      <c r="H38" s="10"/>
      <c r="I38" s="25"/>
      <c r="J38" s="11"/>
    </row>
    <row r="39" spans="1:10" ht="11.25" customHeight="1">
      <c r="A39" s="34"/>
      <c r="B39" s="35"/>
      <c r="C39" s="60"/>
      <c r="D39" s="109"/>
      <c r="E39" s="56"/>
      <c r="F39" s="15">
        <v>493.5</v>
      </c>
      <c r="G39" s="13" t="s">
        <v>11</v>
      </c>
      <c r="H39" s="14"/>
      <c r="I39" s="49">
        <f>H39*F39</f>
        <v>0</v>
      </c>
      <c r="J39" s="57"/>
    </row>
    <row r="40" spans="1:10" ht="11.25" customHeight="1">
      <c r="A40" s="34" t="s">
        <v>9</v>
      </c>
      <c r="B40" s="35"/>
      <c r="C40" s="54" t="s">
        <v>40</v>
      </c>
      <c r="D40" s="58"/>
      <c r="E40" s="59"/>
      <c r="F40" s="15"/>
      <c r="G40" s="13"/>
      <c r="H40" s="14"/>
      <c r="I40" s="49"/>
      <c r="J40" s="50"/>
    </row>
    <row r="41" spans="1:10" ht="11.25" customHeight="1">
      <c r="A41" s="18"/>
      <c r="B41" s="19"/>
      <c r="C41" s="60"/>
      <c r="D41" s="109"/>
      <c r="E41" s="56"/>
      <c r="F41" s="15"/>
      <c r="G41" s="13"/>
      <c r="H41" s="14"/>
      <c r="I41" s="49"/>
      <c r="J41" s="50"/>
    </row>
    <row r="42" spans="1:10" ht="11.25" customHeight="1">
      <c r="A42" s="18"/>
      <c r="B42" s="19"/>
      <c r="C42" s="60"/>
      <c r="D42" s="109"/>
      <c r="E42" s="56"/>
      <c r="F42" s="15">
        <v>448.5</v>
      </c>
      <c r="G42" s="13" t="s">
        <v>11</v>
      </c>
      <c r="H42" s="14"/>
      <c r="I42" s="49">
        <f>H42*F42</f>
        <v>0</v>
      </c>
      <c r="J42" s="50"/>
    </row>
    <row r="43" spans="1:10" ht="11.25" customHeight="1">
      <c r="A43" s="34" t="s">
        <v>10</v>
      </c>
      <c r="B43" s="35"/>
      <c r="C43" s="54" t="s">
        <v>43</v>
      </c>
      <c r="D43" s="58"/>
      <c r="E43" s="59"/>
      <c r="F43" s="15"/>
      <c r="G43" s="13"/>
      <c r="H43" s="14"/>
      <c r="I43" s="49"/>
      <c r="J43" s="50"/>
    </row>
    <row r="44" spans="1:10" ht="11.25" customHeight="1">
      <c r="A44" s="34"/>
      <c r="B44" s="35"/>
      <c r="C44" s="60"/>
      <c r="D44" s="109"/>
      <c r="E44" s="56"/>
      <c r="F44" s="15"/>
      <c r="G44" s="13"/>
      <c r="H44" s="14"/>
      <c r="I44" s="49"/>
      <c r="J44" s="50"/>
    </row>
    <row r="45" spans="1:10" ht="11.25" customHeight="1">
      <c r="A45" s="34"/>
      <c r="B45" s="35"/>
      <c r="C45" s="60"/>
      <c r="D45" s="109"/>
      <c r="E45" s="56"/>
      <c r="F45" s="15">
        <v>45</v>
      </c>
      <c r="G45" s="13" t="s">
        <v>11</v>
      </c>
      <c r="H45" s="14"/>
      <c r="I45" s="49">
        <f>H45*F45</f>
        <v>0</v>
      </c>
      <c r="J45" s="50"/>
    </row>
    <row r="46" spans="1:10" ht="11.25" customHeight="1">
      <c r="A46" s="34" t="s">
        <v>20</v>
      </c>
      <c r="B46" s="35"/>
      <c r="C46" s="54" t="s">
        <v>22</v>
      </c>
      <c r="D46" s="58"/>
      <c r="E46" s="59"/>
      <c r="F46" s="15"/>
      <c r="G46" s="13"/>
      <c r="H46" s="14"/>
      <c r="I46" s="49"/>
      <c r="J46" s="50"/>
    </row>
    <row r="47" spans="1:10" ht="11.25" customHeight="1">
      <c r="A47" s="18"/>
      <c r="B47" s="19"/>
      <c r="C47" s="60"/>
      <c r="D47" s="109"/>
      <c r="E47" s="56"/>
      <c r="F47" s="15">
        <v>18.5</v>
      </c>
      <c r="G47" s="13" t="s">
        <v>16</v>
      </c>
      <c r="H47" s="14"/>
      <c r="I47" s="49">
        <f>H47*F47</f>
        <v>0</v>
      </c>
      <c r="J47" s="50"/>
    </row>
    <row r="48" spans="1:10" ht="9.75" customHeight="1">
      <c r="A48" s="34" t="s">
        <v>21</v>
      </c>
      <c r="B48" s="35"/>
      <c r="C48" s="110" t="s">
        <v>17</v>
      </c>
      <c r="D48" s="111"/>
      <c r="E48" s="112"/>
      <c r="F48" s="15">
        <v>45</v>
      </c>
      <c r="G48" s="13" t="s">
        <v>11</v>
      </c>
      <c r="H48" s="14"/>
      <c r="I48" s="49">
        <f>H48*F48</f>
        <v>0</v>
      </c>
      <c r="J48" s="50"/>
    </row>
    <row r="49" spans="1:10" ht="9.75" customHeight="1">
      <c r="A49" s="34" t="s">
        <v>35</v>
      </c>
      <c r="B49" s="35"/>
      <c r="C49" s="54" t="s">
        <v>18</v>
      </c>
      <c r="D49" s="58"/>
      <c r="E49" s="59"/>
      <c r="F49" s="15"/>
      <c r="G49" s="13"/>
      <c r="H49" s="14"/>
      <c r="I49" s="49"/>
      <c r="J49" s="50"/>
    </row>
    <row r="50" spans="1:10" ht="12.75" customHeight="1">
      <c r="A50" s="100"/>
      <c r="B50" s="101"/>
      <c r="C50" s="113"/>
      <c r="D50" s="103"/>
      <c r="E50" s="104"/>
      <c r="F50" s="17">
        <v>6</v>
      </c>
      <c r="G50" s="22" t="s">
        <v>19</v>
      </c>
      <c r="H50" s="23"/>
      <c r="I50" s="89">
        <f>H50*F50</f>
        <v>0</v>
      </c>
      <c r="J50" s="90"/>
    </row>
    <row r="51" spans="1:10" ht="20.25" customHeight="1">
      <c r="A51" s="51" t="s">
        <v>10</v>
      </c>
      <c r="B51" s="52"/>
      <c r="C51" s="53" t="s">
        <v>34</v>
      </c>
      <c r="D51" s="53"/>
      <c r="E51" s="53"/>
      <c r="F51" s="9"/>
      <c r="G51" s="9"/>
      <c r="H51" s="10"/>
      <c r="I51" s="10"/>
      <c r="J51" s="11"/>
    </row>
    <row r="52" spans="1:10" ht="10.5" customHeight="1">
      <c r="A52" s="84" t="s">
        <v>4</v>
      </c>
      <c r="B52" s="85"/>
      <c r="C52" s="86" t="s">
        <v>33</v>
      </c>
      <c r="D52" s="87"/>
      <c r="E52" s="88"/>
      <c r="F52" s="16">
        <v>1</v>
      </c>
      <c r="G52" s="12" t="s">
        <v>29</v>
      </c>
      <c r="H52" s="8"/>
      <c r="I52" s="62">
        <f>H52*F52</f>
        <v>0</v>
      </c>
      <c r="J52" s="99"/>
    </row>
    <row r="53" spans="1:10" ht="12" customHeight="1" thickBot="1">
      <c r="A53" s="100" t="s">
        <v>9</v>
      </c>
      <c r="B53" s="101"/>
      <c r="C53" s="102" t="s">
        <v>14</v>
      </c>
      <c r="D53" s="103"/>
      <c r="E53" s="104"/>
      <c r="F53" s="17">
        <v>1</v>
      </c>
      <c r="G53" s="13" t="s">
        <v>29</v>
      </c>
      <c r="H53" s="14"/>
      <c r="I53" s="49">
        <f>H53*F53</f>
        <v>0</v>
      </c>
      <c r="J53" s="57"/>
    </row>
    <row r="54" spans="1:10" ht="11.25" customHeight="1">
      <c r="A54" s="2"/>
      <c r="B54" s="2"/>
      <c r="C54" s="24"/>
      <c r="D54" s="20"/>
      <c r="E54" s="20"/>
      <c r="F54" s="20"/>
      <c r="G54" s="107" t="s">
        <v>7</v>
      </c>
      <c r="H54" s="108"/>
      <c r="I54" s="93">
        <f>SUM(I52:J53)</f>
        <v>0</v>
      </c>
      <c r="J54" s="94"/>
    </row>
    <row r="55" spans="1:10" ht="12.75" customHeight="1">
      <c r="A55" s="2"/>
      <c r="B55" s="2"/>
      <c r="C55" s="97"/>
      <c r="D55" s="98"/>
      <c r="E55" s="98"/>
      <c r="G55" s="91" t="s">
        <v>13</v>
      </c>
      <c r="H55" s="92"/>
      <c r="I55" s="95">
        <v>0</v>
      </c>
      <c r="J55" s="96"/>
    </row>
    <row r="56" spans="1:10" ht="12.75" customHeight="1">
      <c r="A56" s="2"/>
      <c r="B56" s="2"/>
      <c r="C56" s="98"/>
      <c r="D56" s="98"/>
      <c r="E56" s="98"/>
      <c r="G56" s="69" t="s">
        <v>12</v>
      </c>
      <c r="H56" s="70"/>
      <c r="I56" s="105">
        <f>I54*0.22</f>
        <v>0</v>
      </c>
      <c r="J56" s="106"/>
    </row>
    <row r="57" spans="3:10" ht="13.5" customHeight="1" thickBot="1">
      <c r="C57" t="s">
        <v>48</v>
      </c>
      <c r="G57" s="65" t="s">
        <v>8</v>
      </c>
      <c r="H57" s="66"/>
      <c r="I57" s="67">
        <f>SUM(I54:J56)</f>
        <v>0</v>
      </c>
      <c r="J57" s="68"/>
    </row>
    <row r="58" spans="3:10" ht="12" customHeight="1">
      <c r="C58" s="27"/>
      <c r="D58" s="26"/>
      <c r="I58" s="7"/>
      <c r="J58" s="2"/>
    </row>
    <row r="59" spans="3:10" ht="12.75">
      <c r="C59" t="s">
        <v>47</v>
      </c>
      <c r="I59" s="2"/>
      <c r="J59" s="2"/>
    </row>
    <row r="60" spans="4:9" ht="12.75">
      <c r="D60" t="s">
        <v>41</v>
      </c>
      <c r="H60" s="64"/>
      <c r="I60" s="64"/>
    </row>
  </sheetData>
  <sheetProtection/>
  <mergeCells count="110">
    <mergeCell ref="C24:E25"/>
    <mergeCell ref="I24:J24"/>
    <mergeCell ref="I25:J25"/>
    <mergeCell ref="C46:E47"/>
    <mergeCell ref="I47:J47"/>
    <mergeCell ref="I29:J29"/>
    <mergeCell ref="A30:B30"/>
    <mergeCell ref="A35:B35"/>
    <mergeCell ref="C35:E35"/>
    <mergeCell ref="C36:E36"/>
    <mergeCell ref="I36:J36"/>
    <mergeCell ref="C28:E29"/>
    <mergeCell ref="C30:E31"/>
    <mergeCell ref="A33:B33"/>
    <mergeCell ref="C33:E33"/>
    <mergeCell ref="I35:J35"/>
    <mergeCell ref="A36:B36"/>
    <mergeCell ref="I42:J42"/>
    <mergeCell ref="A43:B43"/>
    <mergeCell ref="I43:J43"/>
    <mergeCell ref="I45:J45"/>
    <mergeCell ref="I39:J39"/>
    <mergeCell ref="C38:E39"/>
    <mergeCell ref="A38:B38"/>
    <mergeCell ref="C48:E48"/>
    <mergeCell ref="C49:E50"/>
    <mergeCell ref="A50:B50"/>
    <mergeCell ref="A44:B44"/>
    <mergeCell ref="G55:H55"/>
    <mergeCell ref="I54:J54"/>
    <mergeCell ref="I55:J55"/>
    <mergeCell ref="C55:E56"/>
    <mergeCell ref="I52:J52"/>
    <mergeCell ref="A53:B53"/>
    <mergeCell ref="C53:E53"/>
    <mergeCell ref="I56:J56"/>
    <mergeCell ref="I53:J53"/>
    <mergeCell ref="G54:H54"/>
    <mergeCell ref="I32:J32"/>
    <mergeCell ref="I30:J30"/>
    <mergeCell ref="A31:B31"/>
    <mergeCell ref="I26:J26"/>
    <mergeCell ref="C52:E52"/>
    <mergeCell ref="A40:B40"/>
    <mergeCell ref="I40:J40"/>
    <mergeCell ref="I41:J41"/>
    <mergeCell ref="A46:B46"/>
    <mergeCell ref="I48:J48"/>
    <mergeCell ref="A52:B52"/>
    <mergeCell ref="A45:B45"/>
    <mergeCell ref="A37:B37"/>
    <mergeCell ref="C37:E37"/>
    <mergeCell ref="A51:B51"/>
    <mergeCell ref="C51:E51"/>
    <mergeCell ref="A49:B49"/>
    <mergeCell ref="I49:J49"/>
    <mergeCell ref="I50:J50"/>
    <mergeCell ref="A48:B48"/>
    <mergeCell ref="A39:B39"/>
    <mergeCell ref="I44:J44"/>
    <mergeCell ref="C40:E42"/>
    <mergeCell ref="C43:E45"/>
    <mergeCell ref="H60:I60"/>
    <mergeCell ref="I46:J46"/>
    <mergeCell ref="I33:J33"/>
    <mergeCell ref="G57:H57"/>
    <mergeCell ref="I57:J57"/>
    <mergeCell ref="G56:H56"/>
    <mergeCell ref="A2:C2"/>
    <mergeCell ref="A3:C3"/>
    <mergeCell ref="A4:C4"/>
    <mergeCell ref="A14:C14"/>
    <mergeCell ref="A15:I15"/>
    <mergeCell ref="H5:J5"/>
    <mergeCell ref="A5:D5"/>
    <mergeCell ref="A10:D10"/>
    <mergeCell ref="A11:D11"/>
    <mergeCell ref="A12:D12"/>
    <mergeCell ref="A28:B28"/>
    <mergeCell ref="I28:J28"/>
    <mergeCell ref="A13:D13"/>
    <mergeCell ref="A17:J18"/>
    <mergeCell ref="A32:B32"/>
    <mergeCell ref="A20:B21"/>
    <mergeCell ref="A23:B23"/>
    <mergeCell ref="C32:E32"/>
    <mergeCell ref="A1:C1"/>
    <mergeCell ref="A34:B34"/>
    <mergeCell ref="H4:J4"/>
    <mergeCell ref="I20:J21"/>
    <mergeCell ref="H20:H21"/>
    <mergeCell ref="C20:E21"/>
    <mergeCell ref="A6:C6"/>
    <mergeCell ref="G20:G21"/>
    <mergeCell ref="F20:F21"/>
    <mergeCell ref="C23:E23"/>
    <mergeCell ref="I27:J27"/>
    <mergeCell ref="A22:B22"/>
    <mergeCell ref="C22:E22"/>
    <mergeCell ref="I31:J31"/>
    <mergeCell ref="A26:B26"/>
    <mergeCell ref="C34:E34"/>
    <mergeCell ref="I34:J34"/>
    <mergeCell ref="C26:E27"/>
    <mergeCell ref="A29:B29"/>
    <mergeCell ref="A24:B24"/>
    <mergeCell ref="H1:J1"/>
    <mergeCell ref="H2:J2"/>
    <mergeCell ref="H3:J3"/>
    <mergeCell ref="I23:J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Corporate Edition</cp:lastModifiedBy>
  <cp:lastPrinted>2014-06-17T07:57:58Z</cp:lastPrinted>
  <dcterms:created xsi:type="dcterms:W3CDTF">2010-09-01T07:33:20Z</dcterms:created>
  <dcterms:modified xsi:type="dcterms:W3CDTF">2014-06-18T22:05:10Z</dcterms:modified>
  <cp:category/>
  <cp:version/>
  <cp:contentType/>
  <cp:contentStatus/>
</cp:coreProperties>
</file>